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xtracto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Data>
    <row r="1">
      <c r="A1" t="str">
        <v>EXTRACTO DE CONSIGNACIÓN</v>
      </c>
    </row>
    <row r="2">
      <c r="A2" t="str">
        <v/>
      </c>
    </row>
    <row r="3">
      <c r="A3" t="str">
        <v>Consignador (artista / propietario)</v>
      </c>
      <c r="B3" t="str">
        <v/>
      </c>
    </row>
    <row r="4">
      <c r="A4" t="str">
        <v>Consignatario (galería)</v>
      </c>
      <c r="B4" t="str">
        <v/>
      </c>
    </row>
    <row r="5">
      <c r="A5" t="str">
        <v>Referencia del acuerdo</v>
      </c>
      <c r="B5" t="str">
        <v/>
      </c>
    </row>
    <row r="6">
      <c r="A6" t="str">
        <v>Periodo del extracto</v>
      </c>
      <c r="B6" t="str">
        <v/>
      </c>
    </row>
    <row r="7">
      <c r="A7" t="str">
        <v>Reparto por defecto (galería %)</v>
      </c>
      <c r="B7" t="str">
        <v>50</v>
      </c>
    </row>
    <row r="8">
      <c r="A8" t="str">
        <v/>
      </c>
    </row>
    <row r="9">
      <c r="A9" t="str">
        <v>número_inventario</v>
      </c>
      <c r="B9" t="str">
        <v>artista</v>
      </c>
      <c r="C9" t="str">
        <v>título</v>
      </c>
      <c r="D9" t="str">
        <v>año</v>
      </c>
      <c r="E9" t="str">
        <v>técnica</v>
      </c>
      <c r="F9" t="str">
        <v>precio_venta</v>
      </c>
      <c r="G9" t="str">
        <v>moneda</v>
      </c>
      <c r="H9" t="str">
        <v>porcentaje_galería</v>
      </c>
      <c r="I9" t="str">
        <v>neto_consignador</v>
      </c>
      <c r="J9" t="str">
        <v>estado</v>
      </c>
      <c r="K9" t="str">
        <v>fecha_venta</v>
      </c>
      <c r="L9" t="str">
        <v>notas</v>
      </c>
    </row>
    <row r="10">
      <c r="A10" t="str">
        <v>MS-001</v>
      </c>
      <c r="B10" t="str">
        <v>Mary Smith</v>
      </c>
      <c r="C10" t="str">
        <v>Sin título (Campo azul)</v>
      </c>
      <c r="D10" t="str">
        <v>2023</v>
      </c>
      <c r="E10" t="str">
        <v>Óleo sobre lienzo</v>
      </c>
      <c r="F10" t="str">
        <v>8500</v>
      </c>
      <c r="G10" t="str">
        <v>USD</v>
      </c>
      <c r="H10" t="str">
        <v>50</v>
      </c>
      <c r="I10" t="str">
        <v>4250</v>
      </c>
      <c r="J10" t="str">
        <v>sold</v>
      </c>
      <c r="K10" t="str">
        <v>2026-05-14</v>
      </c>
      <c r="L10" t="str">
        <v/>
      </c>
    </row>
    <row r="11">
      <c r="A11" t="str">
        <v>MS-003</v>
      </c>
      <c r="B11" t="str">
        <v>Mary Smith</v>
      </c>
      <c r="C11" t="str">
        <v>Jardín nocturno</v>
      </c>
      <c r="D11" t="str">
        <v>2024</v>
      </c>
      <c r="E11" t="str">
        <v>Óleo sobre lino</v>
      </c>
      <c r="F11" t="str">
        <v>9200</v>
      </c>
      <c r="G11" t="str">
        <v>USD</v>
      </c>
      <c r="H11" t="str">
        <v>50</v>
      </c>
      <c r="I11" t="str">
        <v/>
      </c>
      <c r="J11" t="str">
        <v>consigned</v>
      </c>
      <c r="K11" t="str">
        <v/>
      </c>
      <c r="L11" t="str">
        <v/>
      </c>
    </row>
    <row r="12">
      <c r="A12" t="str">
        <v/>
      </c>
      <c r="I12">
        <f>IF(J12="sold",F12*(100-H12)/100,"")</f>
      </c>
    </row>
    <row r="13">
      <c r="A13" t="str">
        <v>Total adeudado al consignador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IF(J13="sold",F13*(100-H13)/100,"")</f>
      </c>
      <c r="J13" t="str">
        <v/>
      </c>
      <c r="K13" t="str">
        <v/>
      </c>
      <c r="L13" t="str">
        <v/>
      </c>
    </row>
    <row r="14">
      <c r="A14" t="str">
        <v/>
      </c>
    </row>
    <row r="15">
      <c r="A15" t="str">
        <v>Extractos generados sin copiar y pegar: https://art.industries/features/consignment-management</v>
      </c>
      <c r="I15">
        <f>SUM(I12:I13)</f>
      </c>
    </row>
  </sheetData>
  <ignoredErrors>
    <ignoredError numberStoredAsText="1" sqref="A1:L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Plantilla de extracto de consignación — art.industries</v>
      </c>
    </row>
    <row r="2">
      <c r="A2" t="str">
        <v/>
      </c>
    </row>
    <row r="3">
      <c r="A3" t="str">
        <v>Completa el bloque de cabecera y una fila por obra. La columna consignor_net (I) se calcula sola cuando status es "sold".</v>
      </c>
    </row>
    <row r="4">
      <c r="A4" t="str">
        <v/>
      </c>
    </row>
    <row r="5">
      <c r="A5" t="str">
        <v>Campo</v>
      </c>
      <c r="B5" t="str">
        <v>Qué introducir</v>
      </c>
    </row>
    <row r="6">
      <c r="A6" t="str">
        <v>Consignor / Consignee</v>
      </c>
      <c r="B6" t="str">
        <v>Artista o propietario; nombre de la galería.</v>
      </c>
    </row>
    <row r="7">
      <c r="A7" t="str">
        <v>Agreement reference</v>
      </c>
      <c r="B7" t="str">
        <v>Referencia del acuerdo de consignación firmado.</v>
      </c>
    </row>
    <row r="8">
      <c r="A8" t="str">
        <v>Statement period</v>
      </c>
      <c r="B8" t="str">
        <v>p. ej. mayo 2026 o T2 2026.</v>
      </c>
    </row>
    <row r="9">
      <c r="A9" t="str">
        <v>Default split (gallery %)</v>
      </c>
      <c r="B9" t="str">
        <v>Porcentaje de galería por defecto si gallery_split_percent está vacío.</v>
      </c>
    </row>
    <row r="10">
      <c r="A10" t="str">
        <v>gallery_split_percent</v>
      </c>
      <c r="B10" t="str">
        <v>Excepción por obra. Debe coincidir con el acuerdo firmado.</v>
      </c>
    </row>
    <row r="11">
      <c r="A11" t="str">
        <v>status</v>
      </c>
      <c r="B11" t="str">
        <v>consigned, sold, returned o withdrawn.</v>
      </c>
    </row>
    <row r="12">
      <c r="A12" t="str">
        <v>consignor_net</v>
      </c>
      <c r="B12" t="str">
        <v>Se calcula en XLSX cuando status es sold. En CSV, introdúcelo a mano.</v>
      </c>
    </row>
    <row r="13">
      <c r="A13" t="str">
        <v/>
      </c>
    </row>
    <row r="14">
      <c r="A14" t="str">
        <v>Envía extractos en una cadencia fija aunque no haya ventas. El silencio erosiona la confianza del consignador.</v>
      </c>
    </row>
    <row r="15">
      <c r="A15" t="str">
        <v>Registros de consignación estructurados: https://art.industries/features/consignment-management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Extracto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